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OSSIER" sheetId="1" r:id="rId1"/>
    <sheet name="AFFICHAG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9" i="2"/>
  <c r="C19" i="2"/>
  <c r="C20" i="2" s="1"/>
  <c r="G20" i="1" l="1"/>
  <c r="C19" i="1" l="1"/>
  <c r="C20" i="1" s="1"/>
  <c r="G19" i="1" l="1"/>
</calcChain>
</file>

<file path=xl/sharedStrings.xml><?xml version="1.0" encoding="utf-8"?>
<sst xmlns="http://schemas.openxmlformats.org/spreadsheetml/2006/main" count="41" uniqueCount="18">
  <si>
    <t>MAIRIE DE TREIGNAC</t>
  </si>
  <si>
    <t>Hôtel de Ville 19260 TREIGNAC</t>
  </si>
  <si>
    <t>Téléphone : 05-55-98-00-49</t>
  </si>
  <si>
    <t>Mail : secretariat@mairietreignac.fr</t>
  </si>
  <si>
    <t xml:space="preserve">Plan de financement </t>
  </si>
  <si>
    <t>Pour servir et valoir ce que de droit.</t>
  </si>
  <si>
    <t>Le Maire,</t>
  </si>
  <si>
    <t>Gérard COIGNAC</t>
  </si>
  <si>
    <t>TOTAL</t>
  </si>
  <si>
    <t>Autofinancement /Emprunt</t>
  </si>
  <si>
    <t>TTC</t>
  </si>
  <si>
    <t>HT</t>
  </si>
  <si>
    <t xml:space="preserve">Réfection de la toiture de la tribune </t>
  </si>
  <si>
    <t xml:space="preserve">du stade André Barrière </t>
  </si>
  <si>
    <t>Travaux SAS MEYRIGNAC</t>
  </si>
  <si>
    <t>DETR</t>
  </si>
  <si>
    <t>Treignac, le 24 juin 2021</t>
  </si>
  <si>
    <t>Affiché le 25/06/2021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</si>
</sst>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Garamond"/>
      <family val="1"/>
    </font>
    <font>
      <b/>
      <sz val="14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8"/>
      <color rgb="FF538DD5"/>
      <name val="Garamond"/>
      <family val="1"/>
    </font>
    <font>
      <b/>
      <sz val="18"/>
      <color rgb="FF538DD5"/>
      <name val="Garamond"/>
      <family val="1"/>
    </font>
    <font>
      <sz val="12"/>
      <color rgb="FF538DD5"/>
      <name val="Garamond"/>
      <family val="1"/>
    </font>
    <font>
      <sz val="11"/>
      <color rgb="FF538DD5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rgb="FF0070C0"/>
      <name val="Garamond"/>
      <family val="1"/>
    </font>
    <font>
      <b/>
      <u/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43" fontId="7" fillId="0" borderId="0" xfId="1" applyFont="1"/>
    <xf numFmtId="43" fontId="6" fillId="0" borderId="0" xfId="1" applyFont="1"/>
    <xf numFmtId="43" fontId="7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43" fontId="6" fillId="0" borderId="0" xfId="1" applyFont="1" applyBorder="1"/>
    <xf numFmtId="0" fontId="13" fillId="0" borderId="0" xfId="0" applyFont="1"/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/>
    <xf numFmtId="0" fontId="12" fillId="0" borderId="2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43" fontId="12" fillId="0" borderId="11" xfId="1" applyFont="1" applyBorder="1"/>
    <xf numFmtId="0" fontId="14" fillId="0" borderId="12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43" fontId="14" fillId="0" borderId="13" xfId="0" applyNumberFormat="1" applyFont="1" applyBorder="1"/>
    <xf numFmtId="0" fontId="14" fillId="0" borderId="10" xfId="0" applyFont="1" applyBorder="1"/>
    <xf numFmtId="43" fontId="14" fillId="0" borderId="3" xfId="1" applyFont="1" applyBorder="1"/>
    <xf numFmtId="0" fontId="6" fillId="0" borderId="6" xfId="0" applyFont="1" applyBorder="1" applyAlignment="1">
      <alignment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3" fontId="6" fillId="0" borderId="16" xfId="1" applyFont="1" applyBorder="1" applyAlignment="1">
      <alignment vertical="center"/>
    </xf>
    <xf numFmtId="43" fontId="6" fillId="0" borderId="11" xfId="1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43" fontId="6" fillId="0" borderId="1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/>
    </xf>
    <xf numFmtId="43" fontId="6" fillId="0" borderId="16" xfId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600075</xdr:colOff>
      <xdr:row>6</xdr:row>
      <xdr:rowOff>132948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6925" cy="1609322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17</xdr:row>
      <xdr:rowOff>38101</xdr:rowOff>
    </xdr:from>
    <xdr:to>
      <xdr:col>3</xdr:col>
      <xdr:colOff>1114425</xdr:colOff>
      <xdr:row>17</xdr:row>
      <xdr:rowOff>571501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5591176"/>
          <a:ext cx="10287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</xdr:colOff>
      <xdr:row>16</xdr:row>
      <xdr:rowOff>47625</xdr:rowOff>
    </xdr:from>
    <xdr:to>
      <xdr:col>3</xdr:col>
      <xdr:colOff>1057274</xdr:colOff>
      <xdr:row>16</xdr:row>
      <xdr:rowOff>602465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8874" y="4314825"/>
          <a:ext cx="981075" cy="554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685800</xdr:colOff>
      <xdr:row>8</xdr:row>
      <xdr:rowOff>85323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66925" cy="1609322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17</xdr:row>
      <xdr:rowOff>76201</xdr:rowOff>
    </xdr:from>
    <xdr:to>
      <xdr:col>3</xdr:col>
      <xdr:colOff>1047750</xdr:colOff>
      <xdr:row>17</xdr:row>
      <xdr:rowOff>552450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4953001"/>
          <a:ext cx="876300" cy="476249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180974</xdr:colOff>
      <xdr:row>16</xdr:row>
      <xdr:rowOff>57151</xdr:rowOff>
    </xdr:from>
    <xdr:to>
      <xdr:col>3</xdr:col>
      <xdr:colOff>1009649</xdr:colOff>
      <xdr:row>16</xdr:row>
      <xdr:rowOff>552451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399" y="4324351"/>
          <a:ext cx="8286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XFD1048576"/>
    </sheetView>
  </sheetViews>
  <sheetFormatPr baseColWidth="10" defaultColWidth="9.140625" defaultRowHeight="15" x14ac:dyDescent="0.25"/>
  <cols>
    <col min="1" max="1" width="12.85546875" style="5" customWidth="1"/>
    <col min="2" max="2" width="9.140625" style="5"/>
    <col min="3" max="3" width="13.28515625" style="5" customWidth="1"/>
    <col min="4" max="4" width="17.5703125" style="5" customWidth="1"/>
    <col min="5" max="5" width="18.140625" style="5" customWidth="1"/>
    <col min="6" max="6" width="6.85546875" style="5" customWidth="1"/>
    <col min="7" max="7" width="13.7109375" style="11" customWidth="1"/>
    <col min="8" max="8" width="9.140625" style="5"/>
    <col min="9" max="9" width="12" style="5" bestFit="1" customWidth="1"/>
    <col min="10" max="16384" width="9.140625" style="5"/>
  </cols>
  <sheetData>
    <row r="1" spans="1:8" ht="31.5" customHeight="1" x14ac:dyDescent="0.25">
      <c r="E1" s="6"/>
    </row>
    <row r="2" spans="1:8" ht="23.25" x14ac:dyDescent="0.25">
      <c r="E2" s="7" t="s">
        <v>0</v>
      </c>
    </row>
    <row r="3" spans="1:8" ht="15.75" x14ac:dyDescent="0.25">
      <c r="E3" s="8" t="s">
        <v>1</v>
      </c>
    </row>
    <row r="4" spans="1:8" ht="15.75" x14ac:dyDescent="0.25">
      <c r="E4" s="8" t="s">
        <v>2</v>
      </c>
    </row>
    <row r="5" spans="1:8" x14ac:dyDescent="0.25">
      <c r="E5" s="9" t="s">
        <v>3</v>
      </c>
    </row>
    <row r="9" spans="1:8" ht="18.75" x14ac:dyDescent="0.25">
      <c r="A9" s="1"/>
    </row>
    <row r="10" spans="1:8" ht="28.5" x14ac:dyDescent="0.25">
      <c r="A10" s="2"/>
    </row>
    <row r="11" spans="1:8" ht="28.5" x14ac:dyDescent="0.25">
      <c r="A11" s="14"/>
      <c r="D11" s="2" t="s">
        <v>12</v>
      </c>
      <c r="E11"/>
      <c r="F11"/>
      <c r="G11"/>
      <c r="H11" s="14"/>
    </row>
    <row r="12" spans="1:8" ht="28.5" x14ac:dyDescent="0.25">
      <c r="D12" s="2" t="s">
        <v>13</v>
      </c>
      <c r="E12"/>
      <c r="F12"/>
      <c r="G12"/>
    </row>
    <row r="13" spans="1:8" ht="28.5" x14ac:dyDescent="0.25">
      <c r="A13" s="3"/>
    </row>
    <row r="14" spans="1:8" ht="18.75" x14ac:dyDescent="0.25">
      <c r="A14" s="46" t="s">
        <v>4</v>
      </c>
      <c r="B14" s="46"/>
      <c r="C14" s="46"/>
      <c r="D14" s="46"/>
      <c r="E14" s="46"/>
      <c r="F14" s="46"/>
      <c r="G14" s="46"/>
    </row>
    <row r="15" spans="1:8" ht="18.75" x14ac:dyDescent="0.25">
      <c r="A15" s="4"/>
      <c r="B15" s="4"/>
      <c r="C15" s="4"/>
    </row>
    <row r="16" spans="1:8" ht="19.5" thickBot="1" x14ac:dyDescent="0.3">
      <c r="A16" s="1"/>
    </row>
    <row r="17" spans="1:11" ht="48" customHeight="1" x14ac:dyDescent="0.25">
      <c r="A17" s="47" t="s">
        <v>14</v>
      </c>
      <c r="B17" s="48"/>
      <c r="C17" s="34">
        <v>6564.9</v>
      </c>
      <c r="D17" s="31"/>
      <c r="E17" s="39" t="s">
        <v>15</v>
      </c>
      <c r="F17" s="40">
        <v>0.3</v>
      </c>
      <c r="G17" s="41">
        <v>1969.47</v>
      </c>
    </row>
    <row r="18" spans="1:11" ht="47.25" customHeight="1" thickBot="1" x14ac:dyDescent="0.3">
      <c r="A18" s="32"/>
      <c r="B18" s="33"/>
      <c r="C18" s="35"/>
      <c r="D18" s="36"/>
      <c r="E18" s="37" t="s">
        <v>9</v>
      </c>
      <c r="F18" s="42">
        <v>0.7</v>
      </c>
      <c r="G18" s="38">
        <v>4595.43</v>
      </c>
      <c r="I18" s="13"/>
    </row>
    <row r="19" spans="1:11" ht="16.5" thickBot="1" x14ac:dyDescent="0.3">
      <c r="A19" s="26" t="s">
        <v>8</v>
      </c>
      <c r="B19" s="27" t="s">
        <v>11</v>
      </c>
      <c r="C19" s="28">
        <f>SUM(C17:C18)</f>
        <v>6564.9</v>
      </c>
      <c r="D19" s="26" t="s">
        <v>8</v>
      </c>
      <c r="E19" s="27" t="s">
        <v>11</v>
      </c>
      <c r="F19" s="29"/>
      <c r="G19" s="30">
        <f>SUM(G17:G18)</f>
        <v>6564.9000000000005</v>
      </c>
      <c r="K19" s="10"/>
    </row>
    <row r="20" spans="1:11" s="20" customFormat="1" ht="16.5" thickBot="1" x14ac:dyDescent="0.3">
      <c r="A20" s="21" t="s">
        <v>8</v>
      </c>
      <c r="B20" s="22" t="s">
        <v>10</v>
      </c>
      <c r="C20" s="25">
        <f>SUM(C19)*1.2</f>
        <v>7877.8799999999992</v>
      </c>
      <c r="D20" s="23" t="s">
        <v>8</v>
      </c>
      <c r="E20" s="23" t="s">
        <v>10</v>
      </c>
      <c r="F20" s="24"/>
      <c r="G20" s="25">
        <f>SUM(G19)*1.2</f>
        <v>7877.88</v>
      </c>
    </row>
    <row r="21" spans="1:11" ht="15.75" x14ac:dyDescent="0.25">
      <c r="A21" s="15"/>
      <c r="B21" s="16"/>
      <c r="C21" s="17"/>
      <c r="D21" s="18"/>
      <c r="E21" s="18"/>
      <c r="F21" s="18"/>
      <c r="G21" s="19"/>
    </row>
    <row r="22" spans="1:11" ht="15.75" x14ac:dyDescent="0.25">
      <c r="A22" s="45" t="s">
        <v>5</v>
      </c>
      <c r="B22" s="45"/>
      <c r="C22" s="45"/>
      <c r="D22" s="45"/>
      <c r="E22" s="45"/>
      <c r="F22" s="10"/>
      <c r="G22" s="12"/>
    </row>
    <row r="23" spans="1:11" ht="15.75" x14ac:dyDescent="0.25">
      <c r="A23" s="10"/>
      <c r="B23" s="10"/>
      <c r="C23" s="10"/>
      <c r="D23" s="10"/>
      <c r="G23" s="5"/>
    </row>
    <row r="24" spans="1:11" ht="15.75" x14ac:dyDescent="0.25">
      <c r="A24" s="10"/>
      <c r="B24" s="10"/>
      <c r="C24" s="10"/>
      <c r="D24" s="10"/>
      <c r="G24" s="5"/>
    </row>
    <row r="25" spans="1:11" ht="15.75" x14ac:dyDescent="0.25">
      <c r="A25" s="44" t="s">
        <v>16</v>
      </c>
      <c r="B25" s="44"/>
      <c r="C25" s="44"/>
      <c r="D25" s="10"/>
      <c r="G25" s="5"/>
    </row>
    <row r="26" spans="1:11" ht="15.75" x14ac:dyDescent="0.25">
      <c r="A26" s="44" t="s">
        <v>6</v>
      </c>
      <c r="B26" s="44"/>
      <c r="C26" s="44"/>
    </row>
    <row r="27" spans="1:11" ht="15.75" x14ac:dyDescent="0.25">
      <c r="A27" s="44" t="s">
        <v>7</v>
      </c>
      <c r="B27" s="44"/>
      <c r="C27" s="44"/>
    </row>
  </sheetData>
  <mergeCells count="6">
    <mergeCell ref="A27:C27"/>
    <mergeCell ref="A26:C26"/>
    <mergeCell ref="A25:C25"/>
    <mergeCell ref="A22:E22"/>
    <mergeCell ref="A14:G14"/>
    <mergeCell ref="A17:B17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25" sqref="A25:C27"/>
    </sheetView>
  </sheetViews>
  <sheetFormatPr baseColWidth="10" defaultColWidth="9.140625" defaultRowHeight="15" x14ac:dyDescent="0.25"/>
  <cols>
    <col min="1" max="1" width="9.42578125" style="5" customWidth="1"/>
    <col min="2" max="2" width="6.7109375" style="5" customWidth="1"/>
    <col min="3" max="3" width="11.85546875" style="5" customWidth="1"/>
    <col min="4" max="4" width="17.5703125" style="5" customWidth="1"/>
    <col min="5" max="5" width="17" style="5" customWidth="1"/>
    <col min="6" max="6" width="6.85546875" style="5" customWidth="1"/>
    <col min="7" max="7" width="13" style="11" customWidth="1"/>
    <col min="8" max="8" width="9.140625" style="5"/>
    <col min="9" max="9" width="12" style="5" bestFit="1" customWidth="1"/>
    <col min="10" max="16384" width="9.140625" style="5"/>
  </cols>
  <sheetData>
    <row r="1" spans="1:8" ht="31.5" customHeight="1" x14ac:dyDescent="0.25">
      <c r="E1" s="6"/>
    </row>
    <row r="2" spans="1:8" ht="23.25" x14ac:dyDescent="0.25">
      <c r="E2" s="7" t="s">
        <v>0</v>
      </c>
    </row>
    <row r="3" spans="1:8" ht="15.75" x14ac:dyDescent="0.25">
      <c r="E3" s="8" t="s">
        <v>1</v>
      </c>
    </row>
    <row r="4" spans="1:8" ht="15.75" x14ac:dyDescent="0.25">
      <c r="E4" s="8" t="s">
        <v>2</v>
      </c>
    </row>
    <row r="5" spans="1:8" x14ac:dyDescent="0.25">
      <c r="E5" s="9" t="s">
        <v>3</v>
      </c>
    </row>
    <row r="9" spans="1:8" ht="18.75" x14ac:dyDescent="0.25">
      <c r="A9" s="1"/>
    </row>
    <row r="10" spans="1:8" ht="28.5" x14ac:dyDescent="0.25">
      <c r="A10" s="2"/>
    </row>
    <row r="11" spans="1:8" ht="28.5" x14ac:dyDescent="0.25">
      <c r="A11" s="14"/>
      <c r="D11" s="2" t="s">
        <v>12</v>
      </c>
      <c r="E11"/>
      <c r="F11"/>
      <c r="G11"/>
      <c r="H11" s="14"/>
    </row>
    <row r="12" spans="1:8" ht="28.5" x14ac:dyDescent="0.25">
      <c r="D12" s="2" t="s">
        <v>13</v>
      </c>
      <c r="E12"/>
      <c r="F12"/>
      <c r="G12"/>
    </row>
    <row r="13" spans="1:8" ht="28.5" x14ac:dyDescent="0.25">
      <c r="A13" s="3"/>
    </row>
    <row r="14" spans="1:8" ht="18.75" x14ac:dyDescent="0.25">
      <c r="A14" s="46" t="s">
        <v>4</v>
      </c>
      <c r="B14" s="46"/>
      <c r="C14" s="46"/>
      <c r="D14" s="46"/>
      <c r="E14" s="46"/>
      <c r="F14" s="46"/>
      <c r="G14" s="46"/>
    </row>
    <row r="15" spans="1:8" ht="18.75" x14ac:dyDescent="0.25">
      <c r="A15" s="43"/>
      <c r="B15" s="43"/>
      <c r="C15" s="43"/>
    </row>
    <row r="16" spans="1:8" ht="19.5" thickBot="1" x14ac:dyDescent="0.3">
      <c r="A16" s="1"/>
    </row>
    <row r="17" spans="1:11" ht="48" customHeight="1" x14ac:dyDescent="0.25">
      <c r="A17" s="47" t="s">
        <v>14</v>
      </c>
      <c r="B17" s="48"/>
      <c r="C17" s="34">
        <v>6564.9</v>
      </c>
      <c r="D17" s="31"/>
      <c r="E17" s="39" t="s">
        <v>15</v>
      </c>
      <c r="F17" s="40">
        <v>0.3</v>
      </c>
      <c r="G17" s="41">
        <v>1969.47</v>
      </c>
    </row>
    <row r="18" spans="1:11" ht="47.25" customHeight="1" thickBot="1" x14ac:dyDescent="0.3">
      <c r="A18" s="32"/>
      <c r="B18" s="33"/>
      <c r="C18" s="35"/>
      <c r="D18" s="36"/>
      <c r="E18" s="37" t="s">
        <v>9</v>
      </c>
      <c r="F18" s="42">
        <v>0.7</v>
      </c>
      <c r="G18" s="38">
        <v>4595.43</v>
      </c>
      <c r="I18" s="13"/>
    </row>
    <row r="19" spans="1:11" ht="16.5" thickBot="1" x14ac:dyDescent="0.3">
      <c r="A19" s="26" t="s">
        <v>8</v>
      </c>
      <c r="B19" s="27" t="s">
        <v>11</v>
      </c>
      <c r="C19" s="28">
        <f>SUM(C17:C18)</f>
        <v>6564.9</v>
      </c>
      <c r="D19" s="26" t="s">
        <v>8</v>
      </c>
      <c r="E19" s="27" t="s">
        <v>11</v>
      </c>
      <c r="F19" s="29"/>
      <c r="G19" s="30">
        <f>SUM(G17:G18)</f>
        <v>6564.9000000000005</v>
      </c>
      <c r="K19" s="10"/>
    </row>
    <row r="20" spans="1:11" s="20" customFormat="1" ht="16.5" thickBot="1" x14ac:dyDescent="0.3">
      <c r="A20" s="21" t="s">
        <v>8</v>
      </c>
      <c r="B20" s="22" t="s">
        <v>10</v>
      </c>
      <c r="C20" s="25">
        <f>SUM(C19)*1.2</f>
        <v>7877.8799999999992</v>
      </c>
      <c r="D20" s="23" t="s">
        <v>8</v>
      </c>
      <c r="E20" s="23" t="s">
        <v>10</v>
      </c>
      <c r="F20" s="24"/>
      <c r="G20" s="25">
        <f>SUM(G19)*1.2</f>
        <v>7877.88</v>
      </c>
    </row>
    <row r="21" spans="1:11" ht="15.75" x14ac:dyDescent="0.25">
      <c r="A21" s="15"/>
      <c r="B21" s="16"/>
      <c r="C21" s="17"/>
      <c r="D21" s="18"/>
      <c r="E21" s="18"/>
      <c r="F21" s="18"/>
      <c r="G21" s="19"/>
    </row>
    <row r="22" spans="1:11" ht="15.75" x14ac:dyDescent="0.25">
      <c r="A22" s="45" t="s">
        <v>17</v>
      </c>
      <c r="B22" s="45"/>
      <c r="C22" s="45"/>
      <c r="D22" s="45"/>
      <c r="E22" s="45"/>
      <c r="F22" s="10"/>
      <c r="G22" s="12"/>
    </row>
    <row r="23" spans="1:11" ht="15.75" x14ac:dyDescent="0.25">
      <c r="A23" s="10"/>
      <c r="B23" s="10"/>
      <c r="C23" s="10"/>
      <c r="D23" s="10"/>
      <c r="G23" s="5"/>
    </row>
    <row r="24" spans="1:11" ht="15.75" x14ac:dyDescent="0.25">
      <c r="A24" s="10"/>
      <c r="B24" s="10"/>
      <c r="C24" s="10"/>
      <c r="D24" s="10"/>
      <c r="G24" s="5"/>
    </row>
    <row r="25" spans="1:11" ht="15.75" x14ac:dyDescent="0.25">
      <c r="A25" s="44"/>
      <c r="B25" s="44"/>
      <c r="C25" s="44"/>
      <c r="D25" s="10"/>
      <c r="G25" s="5"/>
    </row>
    <row r="26" spans="1:11" ht="15.75" x14ac:dyDescent="0.25">
      <c r="A26" s="44"/>
      <c r="B26" s="44"/>
      <c r="C26" s="44"/>
    </row>
    <row r="27" spans="1:11" ht="15.75" x14ac:dyDescent="0.25">
      <c r="A27" s="44"/>
      <c r="B27" s="44"/>
      <c r="C27" s="44"/>
    </row>
  </sheetData>
  <mergeCells count="6">
    <mergeCell ref="A27:C27"/>
    <mergeCell ref="A14:G14"/>
    <mergeCell ref="A17:B17"/>
    <mergeCell ref="A22:E22"/>
    <mergeCell ref="A25:C25"/>
    <mergeCell ref="A26:C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DOSSIER</vt:lpstr>
      <vt:lpstr>AFFICHAGE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2021-06-25T08:26:46Z</dcterms:modified>
</cp:coreProperties>
</file>